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120" yWindow="-120" windowWidth="20730" windowHeight="11160"/>
  </bookViews>
  <sheets>
    <sheet name="4-1" sheetId="2"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13" i="2" l="1"/>
  <c r="N13" i="2"/>
  <c r="M13" i="2"/>
  <c r="L13" i="2"/>
  <c r="K13" i="2"/>
  <c r="J13" i="2"/>
  <c r="I13" i="2"/>
  <c r="H13" i="2"/>
  <c r="G13" i="2"/>
  <c r="F13" i="2"/>
  <c r="E13" i="2"/>
  <c r="D13" i="2"/>
  <c r="C13" i="2"/>
  <c r="B13" i="2"/>
  <c r="P12" i="2"/>
  <c r="P11" i="2"/>
  <c r="P10" i="2"/>
  <c r="P9" i="2"/>
  <c r="P8" i="2"/>
  <c r="P7" i="2"/>
  <c r="P6" i="2"/>
  <c r="P5" i="2"/>
  <c r="P4" i="2"/>
  <c r="P13" i="2" l="1"/>
</calcChain>
</file>

<file path=xl/sharedStrings.xml><?xml version="1.0" encoding="utf-8"?>
<sst xmlns="http://schemas.openxmlformats.org/spreadsheetml/2006/main" count="30" uniqueCount="30">
  <si>
    <t>Vietnamese</t>
    <rPh sb="4" eb="5">
      <t>ゴ</t>
    </rPh>
    <phoneticPr fontId="1"/>
  </si>
  <si>
    <t>Chinese</t>
    <rPh sb="0" eb="3">
      <t>チュウゴクゴ</t>
    </rPh>
    <phoneticPr fontId="1"/>
  </si>
  <si>
    <t>Indonesian</t>
    <rPh sb="6" eb="7">
      <t>ゴ</t>
    </rPh>
    <phoneticPr fontId="1"/>
  </si>
  <si>
    <t>Filipino</t>
    <rPh sb="5" eb="6">
      <t>ゴ</t>
    </rPh>
    <phoneticPr fontId="1"/>
  </si>
  <si>
    <t>Thai</t>
    <rPh sb="2" eb="3">
      <t>ゴ</t>
    </rPh>
    <phoneticPr fontId="1"/>
  </si>
  <si>
    <t>Total</t>
    <rPh sb="0" eb="2">
      <t>ゴウケイ</t>
    </rPh>
    <phoneticPr fontId="1"/>
  </si>
  <si>
    <t>Total</t>
    <rPh sb="0" eb="2">
      <t>ソウスウ</t>
    </rPh>
    <phoneticPr fontId="1"/>
  </si>
  <si>
    <t>Cambodian</t>
    <rPh sb="5" eb="6">
      <t>ゴ</t>
    </rPh>
    <phoneticPr fontId="1"/>
  </si>
  <si>
    <t>Burmese</t>
    <rPh sb="5" eb="6">
      <t>ゴ</t>
    </rPh>
    <phoneticPr fontId="1"/>
  </si>
  <si>
    <t>English</t>
    <rPh sb="0" eb="2">
      <t>エイゴゴ</t>
    </rPh>
    <phoneticPr fontId="1"/>
  </si>
  <si>
    <t>(FY2018)</t>
    <rPh sb="1" eb="3">
      <t>ヘイセイ</t>
    </rPh>
    <rPh sb="5" eb="7">
      <t>ネンド</t>
    </rPh>
    <phoneticPr fontId="1"/>
  </si>
  <si>
    <t>　　　　　　　　　　　　　</t>
    <phoneticPr fontId="1"/>
  </si>
  <si>
    <t>Technical intern training program</t>
    <phoneticPr fontId="1"/>
  </si>
  <si>
    <t>Other issues related to the program</t>
    <phoneticPr fontId="1"/>
  </si>
  <si>
    <t>Management</t>
    <phoneticPr fontId="1"/>
  </si>
  <si>
    <t>Working conditions, including salaries and overtime work</t>
    <phoneticPr fontId="1"/>
  </si>
  <si>
    <t>The difference of job categories</t>
    <phoneticPr fontId="1"/>
  </si>
  <si>
    <t>Penalties and damages</t>
    <phoneticPr fontId="1"/>
  </si>
  <si>
    <t>Leaving Japan without completing the training</t>
    <phoneticPr fontId="1"/>
  </si>
  <si>
    <t>Sending organizations</t>
    <phoneticPr fontId="1"/>
  </si>
  <si>
    <t>Social security and labor insurance</t>
    <phoneticPr fontId="1"/>
  </si>
  <si>
    <t>Change of training site</t>
    <phoneticPr fontId="1"/>
  </si>
  <si>
    <t>Daily living</t>
    <phoneticPr fontId="1"/>
  </si>
  <si>
    <t>Health issues</t>
    <phoneticPr fontId="1"/>
  </si>
  <si>
    <t>Relationship with others</t>
    <phoneticPr fontId="1"/>
  </si>
  <si>
    <t>Others</t>
    <rPh sb="2" eb="3">
      <t>タ</t>
    </rPh>
    <phoneticPr fontId="1"/>
  </si>
  <si>
    <t>*Note 1 Consultations on different issues at the same time are counted as separate consultations.
*Note 2 At OTIT, the native language consultations are available on Mondays, Wednesdays and Fridays in Vietnamese and Chinese, Tuesdays and Thursdays in Indonesian, Tuesdays and Saturdays in Filipino and English, Thursdays and Saturdays in Thai, Thursdays in Cambodian, and Fridays in Burmese.</t>
    <rPh sb="1" eb="2">
      <t>チュウ</t>
    </rPh>
    <rPh sb="4" eb="6">
      <t>フクスウ</t>
    </rPh>
    <rPh sb="7" eb="9">
      <t>ソウダン</t>
    </rPh>
    <rPh sb="10" eb="11">
      <t>ウ</t>
    </rPh>
    <rPh sb="12" eb="13">
      <t>ツ</t>
    </rPh>
    <rPh sb="15" eb="17">
      <t>バアイ</t>
    </rPh>
    <rPh sb="19" eb="21">
      <t>フクスウ</t>
    </rPh>
    <rPh sb="21" eb="23">
      <t>コウモク</t>
    </rPh>
    <rPh sb="24" eb="26">
      <t>ケイジョウ</t>
    </rPh>
    <rPh sb="33" eb="34">
      <t>チュウ</t>
    </rPh>
    <rPh sb="36" eb="39">
      <t>ガイコクジン</t>
    </rPh>
    <rPh sb="39" eb="41">
      <t>ギノウ</t>
    </rPh>
    <rPh sb="41" eb="43">
      <t>ジッシュウ</t>
    </rPh>
    <rPh sb="43" eb="45">
      <t>キコウ</t>
    </rPh>
    <rPh sb="49" eb="52">
      <t>ボコクゴ</t>
    </rPh>
    <rPh sb="52" eb="54">
      <t>ソウダン</t>
    </rPh>
    <rPh sb="60" eb="61">
      <t>ゴ</t>
    </rPh>
    <rPh sb="62" eb="65">
      <t>チュウゴクゴ</t>
    </rPh>
    <rPh sb="66" eb="69">
      <t>ゲツヨウビ</t>
    </rPh>
    <rPh sb="70" eb="73">
      <t>スイヨウビ</t>
    </rPh>
    <rPh sb="73" eb="74">
      <t>オヨ</t>
    </rPh>
    <rPh sb="75" eb="78">
      <t>キンヨウビ</t>
    </rPh>
    <rPh sb="85" eb="86">
      <t>ゴ</t>
    </rPh>
    <rPh sb="87" eb="90">
      <t>カヨウビ</t>
    </rPh>
    <rPh sb="90" eb="91">
      <t>オヨ</t>
    </rPh>
    <rPh sb="92" eb="95">
      <t>モクヨウビ</t>
    </rPh>
    <rPh sb="101" eb="102">
      <t>ゴ</t>
    </rPh>
    <rPh sb="103" eb="105">
      <t>エイゴ</t>
    </rPh>
    <rPh sb="106" eb="109">
      <t>カヨウビ</t>
    </rPh>
    <rPh sb="109" eb="110">
      <t>オヨ</t>
    </rPh>
    <rPh sb="111" eb="114">
      <t>ドヨウビ</t>
    </rPh>
    <rPh sb="149" eb="151">
      <t>ジッシ</t>
    </rPh>
    <phoneticPr fontId="1"/>
  </si>
  <si>
    <t>Others</t>
    <rPh sb="0" eb="1">
      <t>ホカ</t>
    </rPh>
    <phoneticPr fontId="1"/>
  </si>
  <si>
    <r>
      <t>Unit: Number of consultations</t>
    </r>
    <r>
      <rPr>
        <sz val="11"/>
        <rFont val="ＭＳ Ｐ明朝"/>
        <family val="1"/>
        <charset val="128"/>
      </rPr>
      <t>　　　　　　　　</t>
    </r>
    <phoneticPr fontId="1"/>
  </si>
  <si>
    <r>
      <rPr>
        <sz val="12"/>
        <rFont val="ＭＳ ゴシック"/>
        <family val="3"/>
        <charset val="128"/>
      </rPr>
      <t>○</t>
    </r>
    <r>
      <rPr>
        <sz val="12"/>
        <rFont val="Times New Roman"/>
        <family val="1"/>
      </rPr>
      <t xml:space="preserve"> Number of native language consultations (by language/topic) (4-1)</t>
    </r>
    <rPh sb="3" eb="5">
      <t>ゲンゴ</t>
    </rPh>
    <rPh sb="5" eb="6">
      <t>ベツ</t>
    </rPh>
    <rPh sb="7" eb="10">
      <t>ナイヨウベツ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</si>
</sst>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游ゴシック"/>
      <family val="2"/>
      <charset val="128"/>
      <scheme val="minor"/>
    </font>
    <font>
      <sz val="6"/>
      <name val="游ゴシック"/>
      <family val="2"/>
      <charset val="128"/>
      <scheme val="minor"/>
    </font>
    <font>
      <sz val="11"/>
      <color theme="1"/>
      <name val="游ゴシック"/>
      <family val="2"/>
      <scheme val="minor"/>
    </font>
    <font>
      <sz val="12"/>
      <name val="Times New Roman"/>
      <family val="3"/>
      <charset val="128"/>
    </font>
    <font>
      <sz val="12"/>
      <name val="ＭＳ ゴシック"/>
      <family val="3"/>
      <charset val="128"/>
    </font>
    <font>
      <sz val="12"/>
      <name val="Times New Roman"/>
      <family val="1"/>
    </font>
    <font>
      <sz val="11"/>
      <name val="Times New Roman"/>
      <family val="1"/>
    </font>
    <font>
      <sz val="12"/>
      <name val="ＭＳ Ｐゴシック"/>
      <family val="3"/>
      <charset val="128"/>
    </font>
    <font>
      <sz val="11"/>
      <name val="ＭＳ Ｐ明朝"/>
      <family val="1"/>
      <charset val="128"/>
    </font>
    <font>
      <sz val="14"/>
      <name val="Times New Roman"/>
      <family val="1"/>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s>
  <cellStyleXfs count="2">
    <xf numFmtId="0" fontId="0" fillId="0" borderId="0">
      <alignment vertical="center"/>
    </xf>
    <xf numFmtId="0" fontId="2" fillId="0" borderId="0"/>
  </cellStyleXfs>
  <cellXfs count="16">
    <xf numFmtId="0" fontId="0" fillId="0" borderId="0" xfId="0">
      <alignment vertical="center"/>
    </xf>
    <xf numFmtId="0" fontId="5" fillId="0" borderId="0" xfId="0" applyFont="1">
      <alignment vertical="center"/>
    </xf>
    <xf numFmtId="0" fontId="5" fillId="0" borderId="2" xfId="0" applyFont="1" applyBorder="1" applyAlignment="1">
      <alignment vertical="center"/>
    </xf>
    <xf numFmtId="0" fontId="6" fillId="0" borderId="2" xfId="0" applyFont="1" applyBorder="1" applyAlignment="1">
      <alignment vertical="center"/>
    </xf>
    <xf numFmtId="0" fontId="7" fillId="0" borderId="2" xfId="0" applyFont="1" applyBorder="1" applyAlignment="1">
      <alignment vertical="center"/>
    </xf>
    <xf numFmtId="0" fontId="9" fillId="2" borderId="3" xfId="0" applyFont="1" applyFill="1" applyBorder="1" applyAlignment="1">
      <alignment horizontal="center" vertical="center"/>
    </xf>
    <xf numFmtId="0" fontId="9" fillId="2" borderId="3" xfId="0" applyFont="1" applyFill="1" applyBorder="1" applyAlignment="1">
      <alignment horizontal="center" vertical="center" textRotation="180" wrapText="1"/>
    </xf>
    <xf numFmtId="0" fontId="9" fillId="2" borderId="1" xfId="0" applyFont="1" applyFill="1" applyBorder="1" applyAlignment="1">
      <alignment horizontal="center" vertical="center" textRotation="180" wrapText="1"/>
    </xf>
    <xf numFmtId="0" fontId="6" fillId="0" borderId="0" xfId="0" applyFont="1">
      <alignment vertical="center"/>
    </xf>
    <xf numFmtId="0" fontId="9" fillId="2" borderId="1" xfId="0" applyFont="1" applyFill="1" applyBorder="1" applyAlignment="1">
      <alignment horizontal="center" vertical="center" shrinkToFit="1"/>
    </xf>
    <xf numFmtId="0" fontId="9" fillId="2" borderId="1" xfId="0" applyFont="1" applyFill="1" applyBorder="1">
      <alignment vertical="center"/>
    </xf>
    <xf numFmtId="0" fontId="9" fillId="0" borderId="1" xfId="0" applyFont="1" applyBorder="1">
      <alignment vertical="center"/>
    </xf>
    <xf numFmtId="0" fontId="3" fillId="0" borderId="0" xfId="0" applyFont="1" applyBorder="1" applyAlignment="1">
      <alignment horizontal="left" vertical="center"/>
    </xf>
    <xf numFmtId="0" fontId="5" fillId="0" borderId="0" xfId="0" applyFont="1" applyBorder="1" applyAlignment="1">
      <alignment horizontal="left" vertical="center"/>
    </xf>
    <xf numFmtId="0" fontId="5" fillId="0" borderId="0" xfId="0" applyFont="1" applyAlignment="1">
      <alignment vertical="center" wrapText="1"/>
    </xf>
    <xf numFmtId="0" fontId="5" fillId="0" borderId="0" xfId="0" applyFont="1" applyAlignment="1">
      <alignmen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8"/>
  <sheetViews>
    <sheetView tabSelected="1" zoomScale="70" zoomScaleNormal="70" zoomScaleSheetLayoutView="87" workbookViewId="0">
      <selection activeCell="E3" sqref="E3"/>
    </sheetView>
  </sheetViews>
  <sheetFormatPr defaultColWidth="9" defaultRowHeight="15" x14ac:dyDescent="0.4"/>
  <cols>
    <col min="1" max="1" width="20.25" style="8" bestFit="1" customWidth="1"/>
    <col min="2" max="2" width="11.875" style="8" customWidth="1"/>
    <col min="3" max="3" width="12.125" style="8" customWidth="1"/>
    <col min="4" max="4" width="7.625" style="8" customWidth="1"/>
    <col min="5" max="5" width="13.875" style="8" customWidth="1"/>
    <col min="6" max="9" width="7.625" style="8" customWidth="1"/>
    <col min="10" max="10" width="10.25" style="8" customWidth="1"/>
    <col min="11" max="13" width="7.625" style="8" customWidth="1"/>
    <col min="14" max="14" width="10.125" style="8" customWidth="1"/>
    <col min="15" max="15" width="7.625" style="8" customWidth="1"/>
    <col min="16" max="16" width="7.875" style="8" customWidth="1"/>
    <col min="17" max="16384" width="9" style="8"/>
  </cols>
  <sheetData>
    <row r="1" spans="1:16" s="1" customFormat="1" ht="24.95" customHeight="1" x14ac:dyDescent="0.4">
      <c r="A1" s="12" t="s">
        <v>29</v>
      </c>
      <c r="B1" s="13"/>
      <c r="C1" s="13"/>
      <c r="D1" s="13"/>
      <c r="E1" s="13"/>
      <c r="F1" s="13"/>
      <c r="G1" s="13"/>
      <c r="H1" s="13"/>
      <c r="I1" s="13"/>
      <c r="J1" s="13"/>
      <c r="K1" s="13"/>
      <c r="L1" s="13"/>
      <c r="M1" s="13"/>
      <c r="N1" s="13"/>
      <c r="O1" s="13"/>
    </row>
    <row r="2" spans="1:16" s="1" customFormat="1" ht="24.95" customHeight="1" x14ac:dyDescent="0.4">
      <c r="A2" s="2" t="s">
        <v>10</v>
      </c>
      <c r="B2" s="3"/>
      <c r="C2" s="3"/>
      <c r="D2" s="3"/>
      <c r="E2" s="3"/>
      <c r="F2" s="3"/>
      <c r="G2" s="3"/>
      <c r="H2" s="3"/>
      <c r="I2" s="3"/>
      <c r="J2" s="3"/>
      <c r="K2" s="3"/>
      <c r="L2" s="4" t="s">
        <v>11</v>
      </c>
      <c r="M2" s="3" t="s">
        <v>28</v>
      </c>
      <c r="N2" s="3"/>
      <c r="O2" s="3"/>
    </row>
    <row r="3" spans="1:16" ht="150" customHeight="1" x14ac:dyDescent="0.4">
      <c r="A3" s="5"/>
      <c r="B3" s="6" t="s">
        <v>12</v>
      </c>
      <c r="C3" s="6" t="s">
        <v>13</v>
      </c>
      <c r="D3" s="6" t="s">
        <v>14</v>
      </c>
      <c r="E3" s="6" t="s">
        <v>15</v>
      </c>
      <c r="F3" s="6" t="s">
        <v>16</v>
      </c>
      <c r="G3" s="6" t="s">
        <v>17</v>
      </c>
      <c r="H3" s="6" t="s">
        <v>18</v>
      </c>
      <c r="I3" s="6" t="s">
        <v>19</v>
      </c>
      <c r="J3" s="6" t="s">
        <v>20</v>
      </c>
      <c r="K3" s="6" t="s">
        <v>21</v>
      </c>
      <c r="L3" s="6" t="s">
        <v>22</v>
      </c>
      <c r="M3" s="6" t="s">
        <v>23</v>
      </c>
      <c r="N3" s="6" t="s">
        <v>24</v>
      </c>
      <c r="O3" s="6" t="s">
        <v>25</v>
      </c>
      <c r="P3" s="7" t="s">
        <v>6</v>
      </c>
    </row>
    <row r="4" spans="1:16" ht="39.950000000000003" customHeight="1" x14ac:dyDescent="0.4">
      <c r="A4" s="9" t="s">
        <v>0</v>
      </c>
      <c r="B4" s="10">
        <v>181</v>
      </c>
      <c r="C4" s="10">
        <v>59</v>
      </c>
      <c r="D4" s="10">
        <v>253</v>
      </c>
      <c r="E4" s="10">
        <v>313</v>
      </c>
      <c r="F4" s="10">
        <v>53</v>
      </c>
      <c r="G4" s="10">
        <v>7</v>
      </c>
      <c r="H4" s="10">
        <v>161</v>
      </c>
      <c r="I4" s="10">
        <v>23</v>
      </c>
      <c r="J4" s="10">
        <v>66</v>
      </c>
      <c r="K4" s="10">
        <v>146</v>
      </c>
      <c r="L4" s="10">
        <v>9</v>
      </c>
      <c r="M4" s="10">
        <v>11</v>
      </c>
      <c r="N4" s="10">
        <v>25</v>
      </c>
      <c r="O4" s="10">
        <v>230</v>
      </c>
      <c r="P4" s="11">
        <f>SUM(B4:O4)</f>
        <v>1537</v>
      </c>
    </row>
    <row r="5" spans="1:16" ht="39.950000000000003" customHeight="1" x14ac:dyDescent="0.4">
      <c r="A5" s="9" t="s">
        <v>1</v>
      </c>
      <c r="B5" s="11">
        <v>24</v>
      </c>
      <c r="C5" s="11">
        <v>9</v>
      </c>
      <c r="D5" s="11">
        <v>57</v>
      </c>
      <c r="E5" s="11">
        <v>101</v>
      </c>
      <c r="F5" s="11">
        <v>9</v>
      </c>
      <c r="G5" s="11">
        <v>7</v>
      </c>
      <c r="H5" s="11">
        <v>68</v>
      </c>
      <c r="I5" s="11">
        <v>6</v>
      </c>
      <c r="J5" s="11">
        <v>29</v>
      </c>
      <c r="K5" s="11">
        <v>40</v>
      </c>
      <c r="L5" s="11">
        <v>1</v>
      </c>
      <c r="M5" s="11">
        <v>3</v>
      </c>
      <c r="N5" s="11">
        <v>9</v>
      </c>
      <c r="O5" s="11">
        <v>92</v>
      </c>
      <c r="P5" s="11">
        <f t="shared" ref="P5:P12" si="0">SUM(B5:O5)</f>
        <v>455</v>
      </c>
    </row>
    <row r="6" spans="1:16" ht="39.950000000000003" customHeight="1" x14ac:dyDescent="0.4">
      <c r="A6" s="9" t="s">
        <v>3</v>
      </c>
      <c r="B6" s="11">
        <v>22</v>
      </c>
      <c r="C6" s="11">
        <v>7</v>
      </c>
      <c r="D6" s="11">
        <v>59</v>
      </c>
      <c r="E6" s="11">
        <v>56</v>
      </c>
      <c r="F6" s="11">
        <v>25</v>
      </c>
      <c r="G6" s="11">
        <v>1</v>
      </c>
      <c r="H6" s="11">
        <v>11</v>
      </c>
      <c r="I6" s="11">
        <v>0</v>
      </c>
      <c r="J6" s="11">
        <v>7</v>
      </c>
      <c r="K6" s="11">
        <v>15</v>
      </c>
      <c r="L6" s="11">
        <v>1</v>
      </c>
      <c r="M6" s="11">
        <v>6</v>
      </c>
      <c r="N6" s="11">
        <v>8</v>
      </c>
      <c r="O6" s="11">
        <v>64</v>
      </c>
      <c r="P6" s="11">
        <f t="shared" si="0"/>
        <v>282</v>
      </c>
    </row>
    <row r="7" spans="1:16" ht="39.950000000000003" customHeight="1" x14ac:dyDescent="0.4">
      <c r="A7" s="9" t="s">
        <v>2</v>
      </c>
      <c r="B7" s="11">
        <v>7</v>
      </c>
      <c r="C7" s="11">
        <v>1</v>
      </c>
      <c r="D7" s="11">
        <v>20</v>
      </c>
      <c r="E7" s="11">
        <v>26</v>
      </c>
      <c r="F7" s="11">
        <v>7</v>
      </c>
      <c r="G7" s="11">
        <v>0</v>
      </c>
      <c r="H7" s="11">
        <v>14</v>
      </c>
      <c r="I7" s="11">
        <v>0</v>
      </c>
      <c r="J7" s="11">
        <v>0</v>
      </c>
      <c r="K7" s="11">
        <v>14</v>
      </c>
      <c r="L7" s="11">
        <v>0</v>
      </c>
      <c r="M7" s="11">
        <v>1</v>
      </c>
      <c r="N7" s="11">
        <v>1</v>
      </c>
      <c r="O7" s="11">
        <v>25</v>
      </c>
      <c r="P7" s="11">
        <f t="shared" si="0"/>
        <v>116</v>
      </c>
    </row>
    <row r="8" spans="1:16" ht="39.950000000000003" customHeight="1" x14ac:dyDescent="0.4">
      <c r="A8" s="9" t="s">
        <v>4</v>
      </c>
      <c r="B8" s="11">
        <v>2</v>
      </c>
      <c r="C8" s="11">
        <v>2</v>
      </c>
      <c r="D8" s="11">
        <v>33</v>
      </c>
      <c r="E8" s="11">
        <v>16</v>
      </c>
      <c r="F8" s="11">
        <v>20</v>
      </c>
      <c r="G8" s="11">
        <v>1</v>
      </c>
      <c r="H8" s="11">
        <v>9</v>
      </c>
      <c r="I8" s="11">
        <v>8</v>
      </c>
      <c r="J8" s="11">
        <v>0</v>
      </c>
      <c r="K8" s="11">
        <v>20</v>
      </c>
      <c r="L8" s="11">
        <v>0</v>
      </c>
      <c r="M8" s="11">
        <v>0</v>
      </c>
      <c r="N8" s="11">
        <v>0</v>
      </c>
      <c r="O8" s="11">
        <v>20</v>
      </c>
      <c r="P8" s="11">
        <f t="shared" si="0"/>
        <v>131</v>
      </c>
    </row>
    <row r="9" spans="1:16" ht="39.950000000000003" customHeight="1" x14ac:dyDescent="0.4">
      <c r="A9" s="9" t="s">
        <v>7</v>
      </c>
      <c r="B9" s="11">
        <v>2</v>
      </c>
      <c r="C9" s="11">
        <v>0</v>
      </c>
      <c r="D9" s="11">
        <v>13</v>
      </c>
      <c r="E9" s="11">
        <v>11</v>
      </c>
      <c r="F9" s="11">
        <v>1</v>
      </c>
      <c r="G9" s="11">
        <v>0</v>
      </c>
      <c r="H9" s="11">
        <v>20</v>
      </c>
      <c r="I9" s="11">
        <v>0</v>
      </c>
      <c r="J9" s="11">
        <v>3</v>
      </c>
      <c r="K9" s="11">
        <v>18</v>
      </c>
      <c r="L9" s="11">
        <v>0</v>
      </c>
      <c r="M9" s="11">
        <v>0</v>
      </c>
      <c r="N9" s="11">
        <v>4</v>
      </c>
      <c r="O9" s="11">
        <v>24</v>
      </c>
      <c r="P9" s="11">
        <f t="shared" si="0"/>
        <v>96</v>
      </c>
    </row>
    <row r="10" spans="1:16" ht="39.950000000000003" customHeight="1" x14ac:dyDescent="0.4">
      <c r="A10" s="9" t="s">
        <v>8</v>
      </c>
      <c r="B10" s="11">
        <v>3</v>
      </c>
      <c r="C10" s="11">
        <v>0</v>
      </c>
      <c r="D10" s="11">
        <v>9</v>
      </c>
      <c r="E10" s="11">
        <v>14</v>
      </c>
      <c r="F10" s="11">
        <v>1</v>
      </c>
      <c r="G10" s="11">
        <v>0</v>
      </c>
      <c r="H10" s="11">
        <v>6</v>
      </c>
      <c r="I10" s="11">
        <v>0</v>
      </c>
      <c r="J10" s="11">
        <v>1</v>
      </c>
      <c r="K10" s="11">
        <v>6</v>
      </c>
      <c r="L10" s="11">
        <v>0</v>
      </c>
      <c r="M10" s="11">
        <v>0</v>
      </c>
      <c r="N10" s="11">
        <v>0</v>
      </c>
      <c r="O10" s="11">
        <v>20</v>
      </c>
      <c r="P10" s="11">
        <f t="shared" si="0"/>
        <v>60</v>
      </c>
    </row>
    <row r="11" spans="1:16" ht="39.950000000000003" customHeight="1" x14ac:dyDescent="0.4">
      <c r="A11" s="9" t="s">
        <v>9</v>
      </c>
      <c r="B11" s="11">
        <v>0</v>
      </c>
      <c r="C11" s="11">
        <v>0</v>
      </c>
      <c r="D11" s="11">
        <v>0</v>
      </c>
      <c r="E11" s="11">
        <v>0</v>
      </c>
      <c r="F11" s="11">
        <v>0</v>
      </c>
      <c r="G11" s="11">
        <v>0</v>
      </c>
      <c r="H11" s="11">
        <v>0</v>
      </c>
      <c r="I11" s="11">
        <v>0</v>
      </c>
      <c r="J11" s="11">
        <v>0</v>
      </c>
      <c r="K11" s="11">
        <v>0</v>
      </c>
      <c r="L11" s="11">
        <v>0</v>
      </c>
      <c r="M11" s="11">
        <v>0</v>
      </c>
      <c r="N11" s="11">
        <v>0</v>
      </c>
      <c r="O11" s="11">
        <v>5</v>
      </c>
      <c r="P11" s="11">
        <f t="shared" si="0"/>
        <v>5</v>
      </c>
    </row>
    <row r="12" spans="1:16" ht="39.950000000000003" customHeight="1" x14ac:dyDescent="0.4">
      <c r="A12" s="9" t="s">
        <v>27</v>
      </c>
      <c r="B12" s="11">
        <v>0</v>
      </c>
      <c r="C12" s="11">
        <v>0</v>
      </c>
      <c r="D12" s="11">
        <v>1</v>
      </c>
      <c r="E12" s="11">
        <v>4</v>
      </c>
      <c r="F12" s="11">
        <v>0</v>
      </c>
      <c r="G12" s="11">
        <v>0</v>
      </c>
      <c r="H12" s="11">
        <v>3</v>
      </c>
      <c r="I12" s="11">
        <v>2</v>
      </c>
      <c r="J12" s="11">
        <v>0</v>
      </c>
      <c r="K12" s="11">
        <v>0</v>
      </c>
      <c r="L12" s="11">
        <v>0</v>
      </c>
      <c r="M12" s="11">
        <v>0</v>
      </c>
      <c r="N12" s="11">
        <v>0</v>
      </c>
      <c r="O12" s="11">
        <v>3</v>
      </c>
      <c r="P12" s="11">
        <f t="shared" si="0"/>
        <v>13</v>
      </c>
    </row>
    <row r="13" spans="1:16" ht="39.950000000000003" customHeight="1" x14ac:dyDescent="0.4">
      <c r="A13" s="9" t="s">
        <v>5</v>
      </c>
      <c r="B13" s="10">
        <f>SUM(B4:B12)</f>
        <v>241</v>
      </c>
      <c r="C13" s="10">
        <f t="shared" ref="C13:O13" si="1">SUM(C4:C12)</f>
        <v>78</v>
      </c>
      <c r="D13" s="10">
        <f t="shared" si="1"/>
        <v>445</v>
      </c>
      <c r="E13" s="10">
        <f t="shared" si="1"/>
        <v>541</v>
      </c>
      <c r="F13" s="10">
        <f t="shared" si="1"/>
        <v>116</v>
      </c>
      <c r="G13" s="10">
        <f t="shared" si="1"/>
        <v>16</v>
      </c>
      <c r="H13" s="10">
        <f t="shared" si="1"/>
        <v>292</v>
      </c>
      <c r="I13" s="10">
        <f t="shared" si="1"/>
        <v>39</v>
      </c>
      <c r="J13" s="10">
        <f t="shared" si="1"/>
        <v>106</v>
      </c>
      <c r="K13" s="10">
        <f t="shared" si="1"/>
        <v>259</v>
      </c>
      <c r="L13" s="10">
        <f t="shared" si="1"/>
        <v>11</v>
      </c>
      <c r="M13" s="10">
        <f t="shared" si="1"/>
        <v>21</v>
      </c>
      <c r="N13" s="10">
        <f t="shared" si="1"/>
        <v>47</v>
      </c>
      <c r="O13" s="10">
        <f t="shared" si="1"/>
        <v>483</v>
      </c>
      <c r="P13" s="10">
        <f>SUM(P4:P12)</f>
        <v>2695</v>
      </c>
    </row>
    <row r="14" spans="1:16" ht="28.5" customHeight="1" x14ac:dyDescent="0.4"/>
    <row r="15" spans="1:16" x14ac:dyDescent="0.4">
      <c r="A15" s="14" t="s">
        <v>26</v>
      </c>
      <c r="B15" s="15"/>
      <c r="C15" s="15"/>
      <c r="D15" s="15"/>
      <c r="E15" s="15"/>
      <c r="F15" s="15"/>
      <c r="G15" s="15"/>
      <c r="H15" s="15"/>
      <c r="I15" s="15"/>
      <c r="J15" s="15"/>
      <c r="K15" s="15"/>
      <c r="L15" s="15"/>
      <c r="M15" s="15"/>
      <c r="N15" s="15"/>
      <c r="O15" s="15"/>
    </row>
    <row r="16" spans="1:16" x14ac:dyDescent="0.4">
      <c r="A16" s="15"/>
      <c r="B16" s="15"/>
      <c r="C16" s="15"/>
      <c r="D16" s="15"/>
      <c r="E16" s="15"/>
      <c r="F16" s="15"/>
      <c r="G16" s="15"/>
      <c r="H16" s="15"/>
      <c r="I16" s="15"/>
      <c r="J16" s="15"/>
      <c r="K16" s="15"/>
      <c r="L16" s="15"/>
      <c r="M16" s="15"/>
      <c r="N16" s="15"/>
      <c r="O16" s="15"/>
    </row>
    <row r="17" spans="1:15" x14ac:dyDescent="0.4">
      <c r="A17" s="15"/>
      <c r="B17" s="15"/>
      <c r="C17" s="15"/>
      <c r="D17" s="15"/>
      <c r="E17" s="15"/>
      <c r="F17" s="15"/>
      <c r="G17" s="15"/>
      <c r="H17" s="15"/>
      <c r="I17" s="15"/>
      <c r="J17" s="15"/>
      <c r="K17" s="15"/>
      <c r="L17" s="15"/>
      <c r="M17" s="15"/>
      <c r="N17" s="15"/>
      <c r="O17" s="15"/>
    </row>
    <row r="18" spans="1:15" x14ac:dyDescent="0.4">
      <c r="A18" s="15"/>
      <c r="B18" s="15"/>
      <c r="C18" s="15"/>
      <c r="D18" s="15"/>
      <c r="E18" s="15"/>
      <c r="F18" s="15"/>
      <c r="G18" s="15"/>
      <c r="H18" s="15"/>
      <c r="I18" s="15"/>
      <c r="J18" s="15"/>
      <c r="K18" s="15"/>
      <c r="L18" s="15"/>
      <c r="M18" s="15"/>
      <c r="N18" s="15"/>
      <c r="O18" s="15"/>
    </row>
  </sheetData>
  <mergeCells count="2">
    <mergeCell ref="A1:O1"/>
    <mergeCell ref="A15:O18"/>
  </mergeCells>
  <phoneticPr fontId="1"/>
  <pageMargins left="0.7" right="0.7" top="0.75" bottom="0.75" header="0.3" footer="0.3"/>
  <pageSetup paperSize="9" scale="77" orientation="landscape"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vt:i4>
      </vt:variant>
    </vt:vector>
  </HeadingPairs>
  <TitlesOfParts>
    <vt:vector size="1" baseType="lpstr">
      <vt:lpstr>4-1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2019-10-01T09:27:35Z</dcterms:created>
  <dcterms:modified xsi:type="dcterms:W3CDTF">2019-12-26T10:39:39Z</dcterms:modified>
</cp:coreProperties>
</file>