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/>
  </bookViews>
  <sheets>
    <sheet name="4-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2" l="1"/>
  <c r="P12" i="2"/>
  <c r="P11" i="2"/>
  <c r="P9" i="2"/>
  <c r="P10" i="2"/>
  <c r="P8" i="2"/>
  <c r="P7" i="2"/>
  <c r="P6" i="2"/>
  <c r="P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P14" i="2" l="1"/>
</calcChain>
</file>

<file path=xl/sharedStrings.xml><?xml version="1.0" encoding="utf-8"?>
<sst xmlns="http://schemas.openxmlformats.org/spreadsheetml/2006/main" count="31" uniqueCount="31">
  <si>
    <t>ベトナム語</t>
    <rPh sb="4" eb="5">
      <t>ゴ</t>
    </rPh>
    <phoneticPr fontId="1"/>
  </si>
  <si>
    <t>中国語</t>
    <rPh sb="0" eb="3">
      <t>チュウゴクゴ</t>
    </rPh>
    <phoneticPr fontId="1"/>
  </si>
  <si>
    <t>インドネシア語</t>
    <rPh sb="6" eb="7">
      <t>ゴ</t>
    </rPh>
    <phoneticPr fontId="1"/>
  </si>
  <si>
    <t>フィリピン語</t>
    <rPh sb="5" eb="6">
      <t>ゴ</t>
    </rPh>
    <phoneticPr fontId="1"/>
  </si>
  <si>
    <t>タイ語</t>
    <rPh sb="2" eb="3">
      <t>ゴ</t>
    </rPh>
    <phoneticPr fontId="1"/>
  </si>
  <si>
    <t>合計</t>
    <rPh sb="0" eb="2">
      <t>ゴウケイ</t>
    </rPh>
    <phoneticPr fontId="1"/>
  </si>
  <si>
    <t>その他の制度に関すること</t>
  </si>
  <si>
    <t>途中帰国に関すること</t>
  </si>
  <si>
    <t>送出機関に関すること</t>
  </si>
  <si>
    <t>社会保険・労働保険に関すること</t>
  </si>
  <si>
    <t>その他</t>
    <rPh sb="2" eb="3">
      <t>タ</t>
    </rPh>
    <phoneticPr fontId="1"/>
  </si>
  <si>
    <t>技能実習制度に関すること</t>
    <phoneticPr fontId="1"/>
  </si>
  <si>
    <t>賃金・時間外労働等の労働条件に関すること</t>
    <phoneticPr fontId="1"/>
  </si>
  <si>
    <t>総数</t>
    <rPh sb="0" eb="2">
      <t>ソウスウ</t>
    </rPh>
    <phoneticPr fontId="1"/>
  </si>
  <si>
    <t>カンボジア語</t>
    <rPh sb="5" eb="6">
      <t>ゴ</t>
    </rPh>
    <phoneticPr fontId="1"/>
  </si>
  <si>
    <t>ミャンマー語</t>
    <rPh sb="5" eb="6">
      <t>ゴ</t>
    </rPh>
    <phoneticPr fontId="1"/>
  </si>
  <si>
    <t>他</t>
    <rPh sb="0" eb="1">
      <t>ホカ</t>
    </rPh>
    <phoneticPr fontId="1"/>
  </si>
  <si>
    <t>英語</t>
    <rPh sb="0" eb="2">
      <t>エイゴゴ</t>
    </rPh>
    <phoneticPr fontId="1"/>
  </si>
  <si>
    <t>実習先変更に関すること</t>
    <phoneticPr fontId="1"/>
  </si>
  <si>
    <t>管理に関すること</t>
    <phoneticPr fontId="1"/>
  </si>
  <si>
    <t>職種の相違に関すること</t>
    <rPh sb="6" eb="7">
      <t>カン</t>
    </rPh>
    <phoneticPr fontId="1"/>
  </si>
  <si>
    <t>違約金・賠償金に関すること</t>
    <rPh sb="8" eb="9">
      <t>カン</t>
    </rPh>
    <phoneticPr fontId="1"/>
  </si>
  <si>
    <t>日常生活に関すること</t>
    <rPh sb="5" eb="6">
      <t>カン</t>
    </rPh>
    <phoneticPr fontId="1"/>
  </si>
  <si>
    <t>健康上の問題に関すること</t>
    <rPh sb="7" eb="8">
      <t>カン</t>
    </rPh>
    <phoneticPr fontId="1"/>
  </si>
  <si>
    <t>人間関係におけるトラブルに関すること</t>
    <rPh sb="13" eb="14">
      <t>カン</t>
    </rPh>
    <phoneticPr fontId="1"/>
  </si>
  <si>
    <t>　　　　　　　　　　</t>
    <phoneticPr fontId="1"/>
  </si>
  <si>
    <t>母国語相談件数</t>
    <rPh sb="0" eb="3">
      <t>ボコクゴ</t>
    </rPh>
    <rPh sb="3" eb="5">
      <t>ソウダン</t>
    </rPh>
    <rPh sb="5" eb="7">
      <t>ケンスウ</t>
    </rPh>
    <phoneticPr fontId="1"/>
  </si>
  <si>
    <t>単位：件</t>
    <phoneticPr fontId="1"/>
  </si>
  <si>
    <t>○　言語別　相談内容別　母国語相談件数（４－１）</t>
    <rPh sb="2" eb="4">
      <t>ゲンゴ</t>
    </rPh>
    <rPh sb="4" eb="5">
      <t>ベツ</t>
    </rPh>
    <rPh sb="6" eb="8">
      <t>ソウダン</t>
    </rPh>
    <rPh sb="8" eb="11">
      <t>ナイヨウベツ</t>
    </rPh>
    <rPh sb="12" eb="15">
      <t>ボコクゴ</t>
    </rPh>
    <rPh sb="15" eb="17">
      <t>ソウダン</t>
    </rPh>
    <rPh sb="17" eb="19">
      <t>ケンスウ</t>
    </rPh>
    <phoneticPr fontId="1"/>
  </si>
  <si>
    <t>（令和３年度）</t>
    <rPh sb="1" eb="3">
      <t>レイワ</t>
    </rPh>
    <rPh sb="4" eb="6">
      <t>ネンド</t>
    </rPh>
    <phoneticPr fontId="1"/>
  </si>
  <si>
    <t>（注1）複数の相談を受け付けた場合は、複数項目で計上している。
（注2）令和3年度の外国人技能実習機構における母国語相談は、ベトナム語を月曜日から土曜日まで、中国語を月曜日、水曜日、金曜日及び土曜日、フィリピン語と英語を火曜日、木曜日及び土曜日、インドネシア語を火曜日及び木曜日、タイ語を木曜日及び日曜日、カンボジア語を木曜日、ミャンマー語を金曜日に実施した。</t>
    <rPh sb="1" eb="2">
      <t>チュウ</t>
    </rPh>
    <rPh sb="4" eb="6">
      <t>フクスウ</t>
    </rPh>
    <rPh sb="7" eb="9">
      <t>ソウダン</t>
    </rPh>
    <rPh sb="10" eb="11">
      <t>ウ</t>
    </rPh>
    <rPh sb="12" eb="13">
      <t>ツ</t>
    </rPh>
    <rPh sb="15" eb="17">
      <t>バアイ</t>
    </rPh>
    <rPh sb="19" eb="21">
      <t>フクスウ</t>
    </rPh>
    <rPh sb="21" eb="23">
      <t>コウモク</t>
    </rPh>
    <rPh sb="24" eb="26">
      <t>ケイジョウ</t>
    </rPh>
    <rPh sb="33" eb="34">
      <t>チュウ</t>
    </rPh>
    <rPh sb="36" eb="38">
      <t>レイワ</t>
    </rPh>
    <rPh sb="39" eb="41">
      <t>ネンド</t>
    </rPh>
    <rPh sb="42" eb="45">
      <t>ガイコクジン</t>
    </rPh>
    <rPh sb="45" eb="47">
      <t>ギノウ</t>
    </rPh>
    <rPh sb="47" eb="49">
      <t>ジッシュウ</t>
    </rPh>
    <rPh sb="49" eb="51">
      <t>キコウ</t>
    </rPh>
    <rPh sb="55" eb="58">
      <t>ボコクゴ</t>
    </rPh>
    <rPh sb="58" eb="60">
      <t>ソウダン</t>
    </rPh>
    <rPh sb="66" eb="67">
      <t>ゴ</t>
    </rPh>
    <rPh sb="68" eb="71">
      <t>ゲツヨウビ</t>
    </rPh>
    <rPh sb="79" eb="81">
      <t>チュウゴク</t>
    </rPh>
    <rPh sb="81" eb="82">
      <t>ゴ</t>
    </rPh>
    <rPh sb="83" eb="86">
      <t>ゲツヨウビ</t>
    </rPh>
    <rPh sb="87" eb="90">
      <t>スイヨウビ</t>
    </rPh>
    <rPh sb="91" eb="94">
      <t>キンヨウビ</t>
    </rPh>
    <rPh sb="94" eb="95">
      <t>オヨ</t>
    </rPh>
    <rPh sb="96" eb="99">
      <t>ドヨウビ</t>
    </rPh>
    <rPh sb="105" eb="106">
      <t>ゴ</t>
    </rPh>
    <rPh sb="107" eb="109">
      <t>エイゴ</t>
    </rPh>
    <rPh sb="110" eb="113">
      <t>カヨウビ</t>
    </rPh>
    <rPh sb="114" eb="117">
      <t>モクヨウビ</t>
    </rPh>
    <rPh sb="117" eb="118">
      <t>オヨ</t>
    </rPh>
    <rPh sb="119" eb="122">
      <t>ドヨウビ</t>
    </rPh>
    <rPh sb="142" eb="143">
      <t>ゴ</t>
    </rPh>
    <rPh sb="144" eb="147">
      <t>モクヨウビ</t>
    </rPh>
    <rPh sb="147" eb="148">
      <t>オヨ</t>
    </rPh>
    <rPh sb="158" eb="159">
      <t>ゴ</t>
    </rPh>
    <rPh sb="160" eb="163">
      <t>モクヨウビ</t>
    </rPh>
    <rPh sb="169" eb="170">
      <t>ゴ</t>
    </rPh>
    <rPh sb="171" eb="174">
      <t>キンヨウビ</t>
    </rPh>
    <rPh sb="175" eb="177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</si>
</sst>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38" fontId="7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textRotation="255" wrapText="1"/>
    </xf>
    <xf numFmtId="0" fontId="4" fillId="2" borderId="27" xfId="0" applyFont="1" applyFill="1" applyBorder="1" applyAlignment="1">
      <alignment horizontal="center" vertical="center" textRotation="255" wrapText="1"/>
    </xf>
    <xf numFmtId="0" fontId="4" fillId="2" borderId="28" xfId="0" applyFont="1" applyFill="1" applyBorder="1" applyAlignment="1">
      <alignment horizontal="center" vertical="center" textRotation="255" wrapText="1"/>
    </xf>
    <xf numFmtId="0" fontId="8" fillId="2" borderId="29" xfId="0" applyFont="1" applyFill="1" applyBorder="1" applyAlignment="1">
      <alignment horizontal="center" vertical="center" textRotation="255" wrapText="1"/>
    </xf>
    <xf numFmtId="0" fontId="11" fillId="0" borderId="30" xfId="0" applyFont="1" applyBorder="1" applyAlignment="1">
      <alignment horizontal="center" vertical="center"/>
    </xf>
    <xf numFmtId="176" fontId="4" fillId="2" borderId="13" xfId="2" applyNumberFormat="1" applyFont="1" applyFill="1" applyBorder="1">
      <alignment vertical="center"/>
    </xf>
    <xf numFmtId="176" fontId="4" fillId="2" borderId="2" xfId="2" applyNumberFormat="1" applyFont="1" applyFill="1" applyBorder="1">
      <alignment vertical="center"/>
    </xf>
    <xf numFmtId="176" fontId="4" fillId="2" borderId="14" xfId="2" applyNumberFormat="1" applyFont="1" applyFill="1" applyBorder="1">
      <alignment vertical="center"/>
    </xf>
    <xf numFmtId="176" fontId="8" fillId="0" borderId="18" xfId="2" applyNumberFormat="1" applyFont="1" applyBorder="1">
      <alignment vertical="center"/>
    </xf>
    <xf numFmtId="176" fontId="4" fillId="0" borderId="3" xfId="2" applyNumberFormat="1" applyFont="1" applyBorder="1">
      <alignment vertical="center"/>
    </xf>
    <xf numFmtId="176" fontId="4" fillId="0" borderId="1" xfId="2" applyNumberFormat="1" applyFont="1" applyBorder="1">
      <alignment vertical="center"/>
    </xf>
    <xf numFmtId="176" fontId="4" fillId="0" borderId="15" xfId="2" applyNumberFormat="1" applyFont="1" applyBorder="1">
      <alignment vertical="center"/>
    </xf>
    <xf numFmtId="176" fontId="8" fillId="0" borderId="19" xfId="2" applyNumberFormat="1" applyFont="1" applyBorder="1">
      <alignment vertical="center"/>
    </xf>
    <xf numFmtId="176" fontId="4" fillId="0" borderId="7" xfId="2" applyNumberFormat="1" applyFont="1" applyBorder="1">
      <alignment vertical="center"/>
    </xf>
    <xf numFmtId="176" fontId="4" fillId="0" borderId="8" xfId="2" applyNumberFormat="1" applyFont="1" applyBorder="1">
      <alignment vertical="center"/>
    </xf>
    <xf numFmtId="176" fontId="4" fillId="0" borderId="16" xfId="2" applyNumberFormat="1" applyFont="1" applyBorder="1">
      <alignment vertical="center"/>
    </xf>
    <xf numFmtId="176" fontId="8" fillId="0" borderId="20" xfId="2" applyNumberFormat="1" applyFont="1" applyBorder="1">
      <alignment vertical="center"/>
    </xf>
    <xf numFmtId="176" fontId="8" fillId="2" borderId="9" xfId="2" applyNumberFormat="1" applyFont="1" applyFill="1" applyBorder="1">
      <alignment vertical="center"/>
    </xf>
    <xf numFmtId="176" fontId="8" fillId="2" borderId="10" xfId="2" applyNumberFormat="1" applyFont="1" applyFill="1" applyBorder="1">
      <alignment vertical="center"/>
    </xf>
    <xf numFmtId="176" fontId="8" fillId="2" borderId="17" xfId="2" applyNumberFormat="1" applyFont="1" applyFill="1" applyBorder="1">
      <alignment vertical="center"/>
    </xf>
    <xf numFmtId="176" fontId="8" fillId="2" borderId="21" xfId="2" applyNumberFormat="1" applyFont="1" applyFill="1" applyBorder="1">
      <alignment vertical="center"/>
    </xf>
    <xf numFmtId="0" fontId="3" fillId="0" borderId="0" xfId="0" applyFont="1" applyAlignment="1">
      <alignment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4" zoomScale="70" zoomScaleNormal="70" zoomScaleSheetLayoutView="87" workbookViewId="0">
      <selection activeCell="A16" sqref="A16:P18"/>
    </sheetView>
  </sheetViews>
  <sheetFormatPr defaultRowHeight="18.75" x14ac:dyDescent="0.4"/>
  <cols>
    <col min="1" max="1" width="20.25" bestFit="1" customWidth="1"/>
    <col min="2" max="15" width="11.875" customWidth="1"/>
    <col min="16" max="16" width="13.125" customWidth="1"/>
  </cols>
  <sheetData>
    <row r="1" spans="1:30" s="1" customFormat="1" ht="24.95" customHeight="1" x14ac:dyDescent="0.4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30" s="1" customFormat="1" ht="24.95" customHeight="1" thickBot="1" x14ac:dyDescent="0.45">
      <c r="A2" s="3" t="s">
        <v>29</v>
      </c>
      <c r="B2" s="4"/>
      <c r="C2" s="4"/>
      <c r="D2" s="4"/>
      <c r="E2" s="4"/>
      <c r="F2" s="4"/>
      <c r="G2" s="4"/>
      <c r="H2" s="4"/>
      <c r="I2" s="4"/>
      <c r="J2" s="4"/>
      <c r="K2" s="4"/>
      <c r="L2" s="3" t="s">
        <v>25</v>
      </c>
      <c r="M2" s="4"/>
      <c r="N2" s="4"/>
      <c r="O2" s="4"/>
      <c r="P2" s="13" t="s">
        <v>27</v>
      </c>
    </row>
    <row r="3" spans="1:30" ht="54.75" customHeight="1" thickBot="1" x14ac:dyDescent="0.45">
      <c r="A3" s="31"/>
      <c r="B3" s="33" t="s">
        <v>26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5"/>
    </row>
    <row r="4" spans="1:30" ht="210" customHeight="1" thickBot="1" x14ac:dyDescent="0.45">
      <c r="A4" s="32"/>
      <c r="B4" s="9" t="s">
        <v>11</v>
      </c>
      <c r="C4" s="10" t="s">
        <v>6</v>
      </c>
      <c r="D4" s="10" t="s">
        <v>19</v>
      </c>
      <c r="E4" s="10" t="s">
        <v>12</v>
      </c>
      <c r="F4" s="10" t="s">
        <v>20</v>
      </c>
      <c r="G4" s="10" t="s">
        <v>21</v>
      </c>
      <c r="H4" s="10" t="s">
        <v>7</v>
      </c>
      <c r="I4" s="10" t="s">
        <v>8</v>
      </c>
      <c r="J4" s="10" t="s">
        <v>9</v>
      </c>
      <c r="K4" s="10" t="s">
        <v>18</v>
      </c>
      <c r="L4" s="10" t="s">
        <v>22</v>
      </c>
      <c r="M4" s="10" t="s">
        <v>23</v>
      </c>
      <c r="N4" s="10" t="s">
        <v>24</v>
      </c>
      <c r="O4" s="11" t="s">
        <v>10</v>
      </c>
      <c r="P4" s="12" t="s">
        <v>13</v>
      </c>
    </row>
    <row r="5" spans="1:30" ht="39.950000000000003" customHeight="1" x14ac:dyDescent="0.4">
      <c r="A5" s="7" t="s">
        <v>0</v>
      </c>
      <c r="B5" s="14">
        <v>380</v>
      </c>
      <c r="C5" s="15">
        <v>2013</v>
      </c>
      <c r="D5" s="15">
        <v>2428</v>
      </c>
      <c r="E5" s="15">
        <v>2423</v>
      </c>
      <c r="F5" s="15">
        <v>498</v>
      </c>
      <c r="G5" s="15">
        <v>23</v>
      </c>
      <c r="H5" s="15">
        <v>1368</v>
      </c>
      <c r="I5" s="15">
        <v>462</v>
      </c>
      <c r="J5" s="15">
        <v>580</v>
      </c>
      <c r="K5" s="15">
        <v>1166</v>
      </c>
      <c r="L5" s="15">
        <v>62</v>
      </c>
      <c r="M5" s="15">
        <v>95</v>
      </c>
      <c r="N5" s="15">
        <v>117</v>
      </c>
      <c r="O5" s="16">
        <v>2845</v>
      </c>
      <c r="P5" s="17">
        <f>SUM(B5:O5)</f>
        <v>14460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39.950000000000003" customHeight="1" x14ac:dyDescent="0.4">
      <c r="A6" s="5" t="s">
        <v>1</v>
      </c>
      <c r="B6" s="18">
        <v>129</v>
      </c>
      <c r="C6" s="19">
        <v>363</v>
      </c>
      <c r="D6" s="19">
        <v>882</v>
      </c>
      <c r="E6" s="19">
        <v>921</v>
      </c>
      <c r="F6" s="19">
        <v>90</v>
      </c>
      <c r="G6" s="19">
        <v>41</v>
      </c>
      <c r="H6" s="19">
        <v>1345</v>
      </c>
      <c r="I6" s="19">
        <v>61</v>
      </c>
      <c r="J6" s="19">
        <v>219</v>
      </c>
      <c r="K6" s="19">
        <v>301</v>
      </c>
      <c r="L6" s="19">
        <v>21</v>
      </c>
      <c r="M6" s="19">
        <v>32</v>
      </c>
      <c r="N6" s="19">
        <v>53</v>
      </c>
      <c r="O6" s="20">
        <v>1335</v>
      </c>
      <c r="P6" s="21">
        <f t="shared" ref="P6:P13" si="0">SUM(B6:O6)</f>
        <v>5793</v>
      </c>
    </row>
    <row r="7" spans="1:30" ht="39.950000000000003" customHeight="1" x14ac:dyDescent="0.4">
      <c r="A7" s="5" t="s">
        <v>3</v>
      </c>
      <c r="B7" s="18">
        <v>12</v>
      </c>
      <c r="C7" s="19">
        <v>128</v>
      </c>
      <c r="D7" s="19">
        <v>374</v>
      </c>
      <c r="E7" s="19">
        <v>272</v>
      </c>
      <c r="F7" s="19">
        <v>98</v>
      </c>
      <c r="G7" s="19">
        <v>15</v>
      </c>
      <c r="H7" s="19">
        <v>186</v>
      </c>
      <c r="I7" s="19">
        <v>22</v>
      </c>
      <c r="J7" s="19">
        <v>84</v>
      </c>
      <c r="K7" s="19">
        <v>300</v>
      </c>
      <c r="L7" s="19">
        <v>3</v>
      </c>
      <c r="M7" s="19">
        <v>22</v>
      </c>
      <c r="N7" s="19">
        <v>52</v>
      </c>
      <c r="O7" s="20">
        <v>287</v>
      </c>
      <c r="P7" s="21">
        <f t="shared" si="0"/>
        <v>1855</v>
      </c>
    </row>
    <row r="8" spans="1:30" ht="39.950000000000003" customHeight="1" x14ac:dyDescent="0.4">
      <c r="A8" s="5" t="s">
        <v>2</v>
      </c>
      <c r="B8" s="18">
        <v>7</v>
      </c>
      <c r="C8" s="19">
        <v>55</v>
      </c>
      <c r="D8" s="19">
        <v>127</v>
      </c>
      <c r="E8" s="19">
        <v>123</v>
      </c>
      <c r="F8" s="19">
        <v>46</v>
      </c>
      <c r="G8" s="19">
        <v>1</v>
      </c>
      <c r="H8" s="19">
        <v>27</v>
      </c>
      <c r="I8" s="19">
        <v>5</v>
      </c>
      <c r="J8" s="19">
        <v>14</v>
      </c>
      <c r="K8" s="19">
        <v>94</v>
      </c>
      <c r="L8" s="19">
        <v>1</v>
      </c>
      <c r="M8" s="19">
        <v>8</v>
      </c>
      <c r="N8" s="19">
        <v>4</v>
      </c>
      <c r="O8" s="20">
        <v>60</v>
      </c>
      <c r="P8" s="21">
        <f t="shared" si="0"/>
        <v>572</v>
      </c>
    </row>
    <row r="9" spans="1:30" ht="39.950000000000003" customHeight="1" x14ac:dyDescent="0.4">
      <c r="A9" s="5" t="s">
        <v>15</v>
      </c>
      <c r="B9" s="18">
        <v>0</v>
      </c>
      <c r="C9" s="19">
        <v>27</v>
      </c>
      <c r="D9" s="19">
        <v>75</v>
      </c>
      <c r="E9" s="19">
        <v>57</v>
      </c>
      <c r="F9" s="19">
        <v>48</v>
      </c>
      <c r="G9" s="19">
        <v>2</v>
      </c>
      <c r="H9" s="19">
        <v>37</v>
      </c>
      <c r="I9" s="19">
        <v>1</v>
      </c>
      <c r="J9" s="19">
        <v>9</v>
      </c>
      <c r="K9" s="19">
        <v>26</v>
      </c>
      <c r="L9" s="19">
        <v>2</v>
      </c>
      <c r="M9" s="19">
        <v>8</v>
      </c>
      <c r="N9" s="19">
        <v>5</v>
      </c>
      <c r="O9" s="20">
        <v>200</v>
      </c>
      <c r="P9" s="21">
        <f>SUM(B9:O9)</f>
        <v>497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39.950000000000003" customHeight="1" x14ac:dyDescent="0.4">
      <c r="A10" s="5" t="s">
        <v>14</v>
      </c>
      <c r="B10" s="18">
        <v>2</v>
      </c>
      <c r="C10" s="19">
        <v>39</v>
      </c>
      <c r="D10" s="19">
        <v>30</v>
      </c>
      <c r="E10" s="19">
        <v>35</v>
      </c>
      <c r="F10" s="19">
        <v>28</v>
      </c>
      <c r="G10" s="19">
        <v>0</v>
      </c>
      <c r="H10" s="19">
        <v>22</v>
      </c>
      <c r="I10" s="19">
        <v>1</v>
      </c>
      <c r="J10" s="19">
        <v>8</v>
      </c>
      <c r="K10" s="19">
        <v>43</v>
      </c>
      <c r="L10" s="19">
        <v>3</v>
      </c>
      <c r="M10" s="19">
        <v>0</v>
      </c>
      <c r="N10" s="19">
        <v>28</v>
      </c>
      <c r="O10" s="20">
        <v>36</v>
      </c>
      <c r="P10" s="21">
        <f t="shared" si="0"/>
        <v>275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39.950000000000003" customHeight="1" x14ac:dyDescent="0.4">
      <c r="A11" s="5" t="s">
        <v>4</v>
      </c>
      <c r="B11" s="18">
        <v>7</v>
      </c>
      <c r="C11" s="19">
        <v>29</v>
      </c>
      <c r="D11" s="19">
        <v>35</v>
      </c>
      <c r="E11" s="19">
        <v>38</v>
      </c>
      <c r="F11" s="19">
        <v>0</v>
      </c>
      <c r="G11" s="19">
        <v>0</v>
      </c>
      <c r="H11" s="19">
        <v>15</v>
      </c>
      <c r="I11" s="19">
        <v>5</v>
      </c>
      <c r="J11" s="19">
        <v>4</v>
      </c>
      <c r="K11" s="19">
        <v>14</v>
      </c>
      <c r="L11" s="19">
        <v>1</v>
      </c>
      <c r="M11" s="19">
        <v>1</v>
      </c>
      <c r="N11" s="19">
        <v>0</v>
      </c>
      <c r="O11" s="20">
        <v>28</v>
      </c>
      <c r="P11" s="21">
        <f t="shared" si="0"/>
        <v>177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39.950000000000003" customHeight="1" x14ac:dyDescent="0.4">
      <c r="A12" s="5" t="s">
        <v>17</v>
      </c>
      <c r="B12" s="18">
        <v>1</v>
      </c>
      <c r="C12" s="19">
        <v>10</v>
      </c>
      <c r="D12" s="19">
        <v>16</v>
      </c>
      <c r="E12" s="19">
        <v>8</v>
      </c>
      <c r="F12" s="19">
        <v>5</v>
      </c>
      <c r="G12" s="19">
        <v>0</v>
      </c>
      <c r="H12" s="19">
        <v>1</v>
      </c>
      <c r="I12" s="19">
        <v>0</v>
      </c>
      <c r="J12" s="19">
        <v>3</v>
      </c>
      <c r="K12" s="19">
        <v>11</v>
      </c>
      <c r="L12" s="19">
        <v>0</v>
      </c>
      <c r="M12" s="19">
        <v>0</v>
      </c>
      <c r="N12" s="19">
        <v>0</v>
      </c>
      <c r="O12" s="20">
        <v>13</v>
      </c>
      <c r="P12" s="21">
        <f t="shared" si="0"/>
        <v>68</v>
      </c>
    </row>
    <row r="13" spans="1:30" ht="39.950000000000003" customHeight="1" thickBot="1" x14ac:dyDescent="0.45">
      <c r="A13" s="6" t="s">
        <v>16</v>
      </c>
      <c r="B13" s="22">
        <v>0</v>
      </c>
      <c r="C13" s="23">
        <v>1</v>
      </c>
      <c r="D13" s="23">
        <v>0</v>
      </c>
      <c r="E13" s="23">
        <v>0</v>
      </c>
      <c r="F13" s="23">
        <v>0</v>
      </c>
      <c r="G13" s="23">
        <v>0</v>
      </c>
      <c r="H13" s="23">
        <v>1</v>
      </c>
      <c r="I13" s="23">
        <v>0</v>
      </c>
      <c r="J13" s="23">
        <v>0</v>
      </c>
      <c r="K13" s="23">
        <v>1</v>
      </c>
      <c r="L13" s="23">
        <v>0</v>
      </c>
      <c r="M13" s="23">
        <v>0</v>
      </c>
      <c r="N13" s="23">
        <v>0</v>
      </c>
      <c r="O13" s="24">
        <v>1</v>
      </c>
      <c r="P13" s="25">
        <f t="shared" si="0"/>
        <v>4</v>
      </c>
    </row>
    <row r="14" spans="1:30" ht="39.950000000000003" customHeight="1" thickTop="1" thickBot="1" x14ac:dyDescent="0.45">
      <c r="A14" s="8" t="s">
        <v>5</v>
      </c>
      <c r="B14" s="26">
        <f>SUM(B5:B13)</f>
        <v>538</v>
      </c>
      <c r="C14" s="27">
        <f t="shared" ref="C14:P14" si="1">SUM(C5:C13)</f>
        <v>2665</v>
      </c>
      <c r="D14" s="27">
        <f t="shared" si="1"/>
        <v>3967</v>
      </c>
      <c r="E14" s="27">
        <f t="shared" si="1"/>
        <v>3877</v>
      </c>
      <c r="F14" s="27">
        <f t="shared" si="1"/>
        <v>813</v>
      </c>
      <c r="G14" s="27">
        <f t="shared" si="1"/>
        <v>82</v>
      </c>
      <c r="H14" s="27">
        <f t="shared" si="1"/>
        <v>3002</v>
      </c>
      <c r="I14" s="27">
        <f t="shared" si="1"/>
        <v>557</v>
      </c>
      <c r="J14" s="27">
        <f t="shared" si="1"/>
        <v>921</v>
      </c>
      <c r="K14" s="27">
        <f t="shared" si="1"/>
        <v>1956</v>
      </c>
      <c r="L14" s="27">
        <f t="shared" si="1"/>
        <v>93</v>
      </c>
      <c r="M14" s="27">
        <f t="shared" si="1"/>
        <v>166</v>
      </c>
      <c r="N14" s="27">
        <f t="shared" si="1"/>
        <v>259</v>
      </c>
      <c r="O14" s="28">
        <f t="shared" si="1"/>
        <v>4805</v>
      </c>
      <c r="P14" s="29">
        <f t="shared" si="1"/>
        <v>23701</v>
      </c>
    </row>
    <row r="15" spans="1:30" ht="18" customHeight="1" x14ac:dyDescent="0.4"/>
    <row r="16" spans="1:30" ht="18.75" customHeight="1" x14ac:dyDescent="0.4">
      <c r="A16" s="30" t="s">
        <v>30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1:30" x14ac:dyDescent="0.4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x14ac:dyDescent="0.4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</sheetData>
  <mergeCells count="4">
    <mergeCell ref="A16:P18"/>
    <mergeCell ref="A3:A4"/>
    <mergeCell ref="B3:P3"/>
    <mergeCell ref="A1:O1"/>
  </mergeCells>
  <phoneticPr fontId="1"/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2019-10-01T09:27:35Z</dcterms:created>
  <dcterms:modified xsi:type="dcterms:W3CDTF">2022-09-22T04:41:56Z</dcterms:modified>
</cp:coreProperties>
</file>